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Z:\2025 Maintenance SLA contract and tender docs\Electric Fence\"/>
    </mc:Choice>
  </mc:AlternateContent>
  <xr:revisionPtr revIDLastSave="0" documentId="13_ncr:1_{59E08213-9270-468B-B202-BEA2AB174D3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O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6" i="1" l="1"/>
  <c r="F95" i="1"/>
</calcChain>
</file>

<file path=xl/sharedStrings.xml><?xml version="1.0" encoding="utf-8"?>
<sst xmlns="http://schemas.openxmlformats.org/spreadsheetml/2006/main" count="268" uniqueCount="143">
  <si>
    <t>Item</t>
  </si>
  <si>
    <t>Description</t>
  </si>
  <si>
    <t>Unit</t>
  </si>
  <si>
    <t>Qty</t>
  </si>
  <si>
    <t>Monthly Supply Rate</t>
  </si>
  <si>
    <t>Annual Total Amount</t>
  </si>
  <si>
    <t xml:space="preserve">SECTION A1 : ANNUAL CHARGES        </t>
  </si>
  <si>
    <t>A1.1</t>
  </si>
  <si>
    <t>Annual Preliminary &amp; General</t>
  </si>
  <si>
    <t>A1.1.1</t>
  </si>
  <si>
    <t>A1.1.2</t>
  </si>
  <si>
    <t>A1.1.3</t>
  </si>
  <si>
    <t>Staff protective personal equipment</t>
  </si>
  <si>
    <t>Staff induction</t>
  </si>
  <si>
    <t>TOTAL FOR SCHEDULE CARRIED FORWARD TO SUMMARY</t>
  </si>
  <si>
    <t xml:space="preserve">Sub Total </t>
  </si>
  <si>
    <t>SECTION A2 : MONTHLY CHARGES</t>
  </si>
  <si>
    <t>A1.2</t>
  </si>
  <si>
    <t>Monthly Preliminary &amp; General</t>
  </si>
  <si>
    <t>A1.2.1</t>
  </si>
  <si>
    <t>Monthly overheads &amp; administration charges</t>
  </si>
  <si>
    <t>Months</t>
  </si>
  <si>
    <t>SECTION B1 : ROUTINE MAINTENANCE</t>
  </si>
  <si>
    <t>B1</t>
  </si>
  <si>
    <t>Routine maintenance (inclusive of all labour, equipment, transport and related costs)</t>
  </si>
  <si>
    <t>B1.1</t>
  </si>
  <si>
    <t xml:space="preserve">Inspection/test of Electric Fence network every normal working day and submit job cards/report detailing faults attended to and recorded in a duplicate maintenance manual. </t>
  </si>
  <si>
    <t>B1.2</t>
  </si>
  <si>
    <t>Prepare weekly works/maintenance program for the forthcoming month - to be vetted and approved by ELIDZ before proceeding</t>
  </si>
  <si>
    <t>Kiosk Inspections (including operation of all energizers, cleaning battery terminals, battery charging rates, battery load tests, battery chargers, vacuum entire kiosk, clean/replace filters were necessary, maintain high voltage leads and connections, maintain external paintwork, lubricate locking mechanisms and hinges. (15 kiosks at 4 times per annum)</t>
  </si>
  <si>
    <t xml:space="preserve">Electric Fence Failures (clean fence furniture/equipment where necessary to remove corona tracking due to salt built up) </t>
  </si>
  <si>
    <r>
      <t xml:space="preserve">Vegetation Control (assign two suitably trained personnel to patrol the entire ELIDZ fence line on a </t>
    </r>
    <r>
      <rPr>
        <u/>
        <sz val="14"/>
        <rFont val="Times New Roman"/>
        <family val="1"/>
      </rPr>
      <t>daily basis</t>
    </r>
    <r>
      <rPr>
        <sz val="14"/>
        <rFont val="Times New Roman"/>
        <family val="1"/>
      </rPr>
      <t xml:space="preserve"> and administer MAMBA or approved vegetation control mixture 0.5m either side, along the entire fence route as and when required. In addition this personnel will be required to remove/dispose of all debris, plastic and paper etc along the fence within a 6m servitude area. </t>
    </r>
  </si>
  <si>
    <t>Active Vegetation Ingredient - Suitably formulated to be applied to fence routes, walkways and hard stands</t>
  </si>
  <si>
    <t xml:space="preserve">Per m² Walkway and Hard Stands </t>
  </si>
  <si>
    <t>Fibre Intrusion Detection Equipment ( Includes Physical hardware check &amp; test ,calibration checks-Local &amp; remote alarm tests)</t>
  </si>
  <si>
    <t>SECTION C1 : GENERAL MAINTENANCE</t>
  </si>
  <si>
    <t>Supply &amp; Install Rate</t>
  </si>
  <si>
    <t>Amount</t>
  </si>
  <si>
    <t>C1</t>
  </si>
  <si>
    <t>C1.1</t>
  </si>
  <si>
    <t>No.</t>
  </si>
  <si>
    <t>C1.2</t>
  </si>
  <si>
    <t>Replace Battery (matching existing) 106 amp/hr</t>
  </si>
  <si>
    <t>C1.3</t>
  </si>
  <si>
    <t>Replace Battery Charger (matching existing) Hawkins 15 amp</t>
  </si>
  <si>
    <t>C1.4</t>
  </si>
  <si>
    <t>Replace Selector Switch Moeller 2POS</t>
  </si>
  <si>
    <t>C1.5</t>
  </si>
  <si>
    <t>Replace 2.0mm SS wire class 316</t>
  </si>
  <si>
    <t>m</t>
  </si>
  <si>
    <t>C1.6</t>
  </si>
  <si>
    <t>Replace HT Wire (braided Stainless Steel)</t>
  </si>
  <si>
    <t>C1.7</t>
  </si>
  <si>
    <t>Combo Tensioner/insulator (Donald)</t>
  </si>
  <si>
    <t>C1.8</t>
  </si>
  <si>
    <t>Combo Tensioner/insulator (Hybrid BB Heavy Duty)</t>
  </si>
  <si>
    <t>C1.9</t>
  </si>
  <si>
    <t>Insulator QF</t>
  </si>
  <si>
    <t>C1.10</t>
  </si>
  <si>
    <t xml:space="preserve">Ultra Strain Insulator </t>
  </si>
  <si>
    <t>C1.11</t>
  </si>
  <si>
    <t>Clip on insulator modutech 25mm</t>
  </si>
  <si>
    <t>C1.12</t>
  </si>
  <si>
    <t>Clip on insulator beckahard (Nylofor)</t>
  </si>
  <si>
    <t>C1.13</t>
  </si>
  <si>
    <t xml:space="preserve">Customized Warning signs Plastic UV resistant </t>
  </si>
  <si>
    <t>C1.14</t>
  </si>
  <si>
    <t>Roller shutter door contact  switch (Industrial)</t>
  </si>
  <si>
    <t>C1.15</t>
  </si>
  <si>
    <t>Concrete Palisade Intermediate Post</t>
  </si>
  <si>
    <t>C1.16</t>
  </si>
  <si>
    <t xml:space="preserve">Concrete Palisade Straining Post </t>
  </si>
  <si>
    <t>C1.17</t>
  </si>
  <si>
    <t>Concrete Palisade Cross Beam</t>
  </si>
  <si>
    <t>C1.18</t>
  </si>
  <si>
    <t>Palisade Panel</t>
  </si>
  <si>
    <t>C1.19</t>
  </si>
  <si>
    <t>Palisade Intermediate Post</t>
  </si>
  <si>
    <t>C1.20</t>
  </si>
  <si>
    <t>Palisade Straining Post</t>
  </si>
  <si>
    <t>C1.21</t>
  </si>
  <si>
    <t xml:space="preserve">Fence Post Labelling </t>
  </si>
  <si>
    <t>C1.22</t>
  </si>
  <si>
    <t>Stainless Steel Poprivets (5mm)</t>
  </si>
  <si>
    <t>C1.23</t>
  </si>
  <si>
    <t>Line clamps</t>
  </si>
  <si>
    <t>C1.24</t>
  </si>
  <si>
    <t>Spider clamps (Nylafor fence)</t>
  </si>
  <si>
    <t>C1.25</t>
  </si>
  <si>
    <t>Base plates (Main post, to mount ontop of conrete plinth)</t>
  </si>
  <si>
    <t>C1.26</t>
  </si>
  <si>
    <t>Base plates (Intermediate post, to mount ontop of conrete plinth)</t>
  </si>
  <si>
    <t>SECTION A4 : PROVISIONAL CHARGES</t>
  </si>
  <si>
    <t>SECTION D1 : PROVISIONAL SUMS</t>
  </si>
  <si>
    <t>D1.1</t>
  </si>
  <si>
    <t>Call out  (inclusive of all labour, equipment, transport and related costs)</t>
  </si>
  <si>
    <t>D1.1.1</t>
  </si>
  <si>
    <t>Emergency response (Immediate)</t>
  </si>
  <si>
    <t>D1.1.3</t>
  </si>
  <si>
    <t>Routine response (extra over during normal working hours)</t>
  </si>
  <si>
    <t>D1.2</t>
  </si>
  <si>
    <t>Labour additional to scheduled works</t>
  </si>
  <si>
    <t>D1.2.1</t>
  </si>
  <si>
    <t>Technician / Electrician</t>
  </si>
  <si>
    <t>hr.</t>
  </si>
  <si>
    <t>D1.2.2</t>
  </si>
  <si>
    <t>Semi Skilled Labour</t>
  </si>
  <si>
    <t>D1.2.3</t>
  </si>
  <si>
    <t>Labour</t>
  </si>
  <si>
    <t>D1.3</t>
  </si>
  <si>
    <t>Travelling additional to scheduled works</t>
  </si>
  <si>
    <t>D1.3.2</t>
  </si>
  <si>
    <t>4 x 4 LDV</t>
  </si>
  <si>
    <t>D1.4</t>
  </si>
  <si>
    <t>Provisional Allowance for replacement equipment</t>
  </si>
  <si>
    <t>D1.4.1</t>
  </si>
  <si>
    <t>Sum</t>
  </si>
  <si>
    <t>D1.4.2</t>
  </si>
  <si>
    <t xml:space="preserve">Profit and Attendance </t>
  </si>
  <si>
    <t>%</t>
  </si>
  <si>
    <t>SUMMARY</t>
  </si>
  <si>
    <t>SECTION B1 : ROUTINE CHARGES</t>
  </si>
  <si>
    <t>VAT @ 15%</t>
  </si>
  <si>
    <t>TOTAL</t>
  </si>
  <si>
    <t>DESCRIPTION</t>
  </si>
  <si>
    <t>Esc %</t>
  </si>
  <si>
    <t>Total Amount</t>
  </si>
  <si>
    <t>Term 1</t>
  </si>
  <si>
    <t>Term 2</t>
  </si>
  <si>
    <t>Term 3</t>
  </si>
  <si>
    <t>Sub Total</t>
  </si>
  <si>
    <t>Vat @ 15%</t>
  </si>
  <si>
    <t>Contract Total</t>
  </si>
  <si>
    <t>Inspection of approx 15Kms Electric Fence (including all wiring joints, terminations, tensions and earths)</t>
  </si>
  <si>
    <t>Check,repair,replace with free-issue furniture: Electric Fence Furniture/Equipment (including strain and suspension insulators, combo tensioners, bridges etc) Include Zone 1D - BCM Reservoir.</t>
  </si>
  <si>
    <t>Replace Energizer (matching existing) JVA Z28</t>
  </si>
  <si>
    <r>
      <t xml:space="preserve">General maintenance </t>
    </r>
    <r>
      <rPr>
        <b/>
        <sz val="14"/>
        <color rgb="FFFF0000"/>
        <rFont val="Times New Roman"/>
        <family val="1"/>
      </rPr>
      <t xml:space="preserve">(Note that this section doesn't form part of the final total below.) </t>
    </r>
  </si>
  <si>
    <t>R</t>
  </si>
  <si>
    <t>SHE file</t>
  </si>
  <si>
    <t>R/km</t>
  </si>
  <si>
    <t>PROVISION OF ELECTRIC FENCE MAINTENANCE ES/25//EF/01</t>
  </si>
  <si>
    <r>
      <t xml:space="preserve">Allowance is made for replacement of unservicable equipment and gate and fence repairs, as directed by the engineer - </t>
    </r>
    <r>
      <rPr>
        <sz val="14"/>
        <color rgb="FFFF0000"/>
        <rFont val="Times New Roman"/>
        <family val="1"/>
      </rPr>
      <t>(Carry forward the provisional sum and aggregate the amount to the total offer value)</t>
    </r>
  </si>
  <si>
    <t>PROVISION OF ELECTRIC FENCE MAINTENANCE ES/25//EF/02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</si>
</sst>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&quot;R&quot;\ #,##0.00"/>
    <numFmt numFmtId="166" formatCode="_ &quot;R&quot;\ * #,##0.00_ ;_ &quot;R&quot;\ * \-#,##0.00_ ;_ &quot;R&quot;\ * &quot;-&quot;??_ ;_ @_ "/>
    <numFmt numFmtId="167" formatCode="[$-409]d/mmm/yyyy;@"/>
    <numFmt numFmtId="168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name val="Times New Roman"/>
      <family val="1"/>
    </font>
    <font>
      <u/>
      <sz val="14"/>
      <name val="Times New Roman"/>
      <family val="1"/>
    </font>
    <font>
      <b/>
      <sz val="14"/>
      <color rgb="FFFF0000"/>
      <name val="Times New Roman"/>
      <family val="1"/>
    </font>
    <font>
      <sz val="8"/>
      <name val="Calibri"/>
      <family val="2"/>
      <scheme val="minor"/>
    </font>
    <font>
      <sz val="14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8" tint="0.79998168889431442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05">
    <xf numFmtId="0" fontId="0" fillId="0" borderId="0" xfId="0"/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165" fontId="2" fillId="2" borderId="3" xfId="0" applyNumberFormat="1" applyFont="1" applyFill="1" applyBorder="1" applyAlignment="1">
      <alignment horizontal="center" vertical="top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166" fontId="2" fillId="3" borderId="10" xfId="0" applyNumberFormat="1" applyFont="1" applyFill="1" applyBorder="1" applyAlignment="1">
      <alignment horizontal="center" vertical="center"/>
    </xf>
    <xf numFmtId="166" fontId="2" fillId="3" borderId="11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2" fillId="3" borderId="12" xfId="0" applyFont="1" applyFill="1" applyBorder="1" applyAlignment="1">
      <alignment horizontal="center" vertical="center"/>
    </xf>
    <xf numFmtId="166" fontId="5" fillId="4" borderId="12" xfId="0" applyNumberFormat="1" applyFont="1" applyFill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top"/>
    </xf>
    <xf numFmtId="0" fontId="2" fillId="2" borderId="13" xfId="0" applyFont="1" applyFill="1" applyBorder="1" applyAlignment="1">
      <alignment horizontal="left" vertical="top"/>
    </xf>
    <xf numFmtId="165" fontId="2" fillId="2" borderId="2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166" fontId="2" fillId="3" borderId="12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166" fontId="2" fillId="4" borderId="10" xfId="0" applyNumberFormat="1" applyFont="1" applyFill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6" fontId="5" fillId="2" borderId="12" xfId="0" applyNumberFormat="1" applyFont="1" applyFill="1" applyBorder="1" applyAlignment="1">
      <alignment horizontal="center" vertical="center"/>
    </xf>
    <xf numFmtId="166" fontId="2" fillId="4" borderId="11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justify" vertical="top"/>
    </xf>
    <xf numFmtId="0" fontId="5" fillId="0" borderId="12" xfId="0" applyFont="1" applyBorder="1" applyAlignment="1">
      <alignment horizontal="center" vertical="top"/>
    </xf>
    <xf numFmtId="4" fontId="5" fillId="0" borderId="12" xfId="0" applyNumberFormat="1" applyFont="1" applyBorder="1" applyAlignment="1">
      <alignment horizontal="center" vertical="center"/>
    </xf>
    <xf numFmtId="166" fontId="2" fillId="0" borderId="3" xfId="1" applyNumberFormat="1" applyFont="1" applyFill="1" applyBorder="1" applyAlignment="1" applyProtection="1">
      <alignment horizontal="center" vertical="center"/>
    </xf>
    <xf numFmtId="9" fontId="5" fillId="0" borderId="12" xfId="2" applyFont="1" applyFill="1" applyBorder="1" applyAlignment="1">
      <alignment horizontal="center" vertical="center"/>
    </xf>
    <xf numFmtId="9" fontId="5" fillId="0" borderId="12" xfId="0" applyNumberFormat="1" applyFont="1" applyBorder="1" applyAlignment="1">
      <alignment horizontal="center" vertical="center"/>
    </xf>
    <xf numFmtId="0" fontId="5" fillId="0" borderId="12" xfId="1" applyNumberFormat="1" applyFont="1" applyFill="1" applyBorder="1" applyAlignment="1" applyProtection="1">
      <alignment horizontal="left" vertical="center"/>
    </xf>
    <xf numFmtId="166" fontId="5" fillId="0" borderId="12" xfId="1" applyNumberFormat="1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166" fontId="5" fillId="4" borderId="1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166" fontId="5" fillId="0" borderId="20" xfId="0" applyNumberFormat="1" applyFont="1" applyBorder="1" applyAlignment="1">
      <alignment horizontal="center" vertical="center"/>
    </xf>
    <xf numFmtId="166" fontId="2" fillId="0" borderId="20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166" fontId="5" fillId="0" borderId="19" xfId="0" applyNumberFormat="1" applyFont="1" applyBorder="1" applyAlignment="1">
      <alignment horizontal="center" vertical="center"/>
    </xf>
    <xf numFmtId="166" fontId="2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166" fontId="4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166" fontId="2" fillId="0" borderId="7" xfId="1" applyNumberFormat="1" applyFont="1" applyFill="1" applyBorder="1" applyAlignment="1" applyProtection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" fillId="0" borderId="19" xfId="1" applyNumberFormat="1" applyFont="1" applyFill="1" applyBorder="1" applyAlignment="1" applyProtection="1">
      <alignment horizontal="right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166" fontId="5" fillId="5" borderId="19" xfId="0" applyNumberFormat="1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5" fillId="6" borderId="2" xfId="0" applyFont="1" applyFill="1" applyBorder="1" applyAlignment="1">
      <alignment vertical="center"/>
    </xf>
    <xf numFmtId="168" fontId="5" fillId="5" borderId="19" xfId="2" applyNumberFormat="1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vertical="center"/>
    </xf>
    <xf numFmtId="9" fontId="5" fillId="6" borderId="19" xfId="2" applyFont="1" applyFill="1" applyBorder="1" applyAlignment="1">
      <alignment horizontal="center" vertical="center"/>
    </xf>
    <xf numFmtId="0" fontId="5" fillId="5" borderId="2" xfId="0" applyFont="1" applyFill="1" applyBorder="1" applyAlignment="1">
      <alignment vertical="center"/>
    </xf>
    <xf numFmtId="0" fontId="2" fillId="5" borderId="13" xfId="0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6" borderId="13" xfId="0" applyFont="1" applyFill="1" applyBorder="1" applyAlignment="1">
      <alignment vertical="center"/>
    </xf>
    <xf numFmtId="0" fontId="5" fillId="7" borderId="13" xfId="0" applyFont="1" applyFill="1" applyBorder="1" applyAlignment="1">
      <alignment vertical="center"/>
    </xf>
    <xf numFmtId="0" fontId="5" fillId="5" borderId="13" xfId="0" applyFont="1" applyFill="1" applyBorder="1" applyAlignment="1">
      <alignment vertical="center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center" wrapText="1"/>
    </xf>
    <xf numFmtId="166" fontId="2" fillId="4" borderId="12" xfId="0" applyNumberFormat="1" applyFont="1" applyFill="1" applyBorder="1" applyAlignment="1">
      <alignment horizontal="left" vertical="center"/>
    </xf>
    <xf numFmtId="166" fontId="5" fillId="0" borderId="12" xfId="0" applyNumberFormat="1" applyFont="1" applyBorder="1" applyAlignment="1">
      <alignment horizontal="left" vertical="center"/>
    </xf>
    <xf numFmtId="166" fontId="2" fillId="4" borderId="18" xfId="0" applyNumberFormat="1" applyFont="1" applyFill="1" applyBorder="1" applyAlignment="1">
      <alignment horizontal="left" vertical="center"/>
    </xf>
    <xf numFmtId="4" fontId="5" fillId="0" borderId="12" xfId="0" applyNumberFormat="1" applyFont="1" applyBorder="1" applyAlignment="1">
      <alignment horizontal="left" vertical="top"/>
    </xf>
    <xf numFmtId="4" fontId="5" fillId="4" borderId="12" xfId="0" applyNumberFormat="1" applyFont="1" applyFill="1" applyBorder="1" applyAlignment="1">
      <alignment horizontal="left" vertical="top"/>
    </xf>
    <xf numFmtId="166" fontId="5" fillId="0" borderId="19" xfId="0" applyNumberFormat="1" applyFont="1" applyBorder="1" applyAlignment="1">
      <alignment horizontal="left" vertical="center"/>
    </xf>
    <xf numFmtId="166" fontId="5" fillId="8" borderId="19" xfId="0" applyNumberFormat="1" applyFont="1" applyFill="1" applyBorder="1" applyAlignment="1">
      <alignment horizontal="left" vertical="center"/>
    </xf>
    <xf numFmtId="166" fontId="2" fillId="8" borderId="12" xfId="0" applyNumberFormat="1" applyFont="1" applyFill="1" applyBorder="1" applyAlignment="1">
      <alignment horizontal="left" vertical="center"/>
    </xf>
    <xf numFmtId="9" fontId="5" fillId="0" borderId="12" xfId="2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66" fontId="5" fillId="0" borderId="14" xfId="0" applyNumberFormat="1" applyFont="1" applyBorder="1" applyAlignment="1">
      <alignment horizontal="left" vertical="center"/>
    </xf>
    <xf numFmtId="166" fontId="5" fillId="0" borderId="22" xfId="0" applyNumberFormat="1" applyFont="1" applyBorder="1" applyAlignment="1">
      <alignment horizontal="left" vertical="center"/>
    </xf>
    <xf numFmtId="166" fontId="5" fillId="0" borderId="20" xfId="0" applyNumberFormat="1" applyFont="1" applyBorder="1" applyAlignment="1">
      <alignment horizontal="left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horizontal="center" vertical="top"/>
    </xf>
    <xf numFmtId="0" fontId="2" fillId="3" borderId="1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15875</xdr:colOff>
      <xdr:row>0</xdr:row>
      <xdr:rowOff>0</xdr:rowOff>
    </xdr:from>
    <xdr:to>
      <xdr:col>5</xdr:col>
      <xdr:colOff>1990725</xdr:colOff>
      <xdr:row>2</xdr:row>
      <xdr:rowOff>2116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05875" y="0"/>
          <a:ext cx="3952875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1"/>
  <sheetViews>
    <sheetView tabSelected="1" view="pageBreakPreview" zoomScaleNormal="100" zoomScaleSheetLayoutView="100" workbookViewId="0">
      <selection activeCell="E8" sqref="E8"/>
    </sheetView>
  </sheetViews>
  <sheetFormatPr defaultColWidth="9.1796875" defaultRowHeight="18.5" x14ac:dyDescent="0.45"/>
  <cols>
    <col min="1" max="1" width="8.1796875" style="4" customWidth="1"/>
    <col min="2" max="2" width="107.1796875" style="4" customWidth="1"/>
    <col min="3" max="4" width="9.1796875" style="4"/>
    <col min="5" max="5" width="29.7265625" style="4" customWidth="1"/>
    <col min="6" max="6" width="30.26953125" style="4" customWidth="1"/>
    <col min="7" max="16384" width="9.1796875" style="4"/>
  </cols>
  <sheetData>
    <row r="1" spans="1:6" ht="26.25" customHeight="1" x14ac:dyDescent="0.45">
      <c r="A1" s="1"/>
      <c r="B1" s="1" t="s">
        <v>142</v>
      </c>
      <c r="C1" s="2"/>
      <c r="D1" s="3"/>
      <c r="E1" s="98"/>
      <c r="F1" s="99"/>
    </row>
    <row r="2" spans="1:6" ht="37.5" customHeight="1" x14ac:dyDescent="0.45">
      <c r="A2" s="5"/>
      <c r="B2" s="6"/>
      <c r="C2" s="6"/>
      <c r="D2" s="7"/>
      <c r="E2" s="100"/>
      <c r="F2" s="101"/>
    </row>
    <row r="3" spans="1:6" ht="15" customHeight="1" x14ac:dyDescent="0.45">
      <c r="A3" s="8" t="s">
        <v>0</v>
      </c>
      <c r="B3" s="9" t="s">
        <v>1</v>
      </c>
      <c r="C3" s="9" t="s">
        <v>2</v>
      </c>
      <c r="D3" s="9" t="s">
        <v>3</v>
      </c>
      <c r="E3" s="10" t="s">
        <v>4</v>
      </c>
      <c r="F3" s="11" t="s">
        <v>5</v>
      </c>
    </row>
    <row r="4" spans="1:6" ht="15" customHeight="1" x14ac:dyDescent="0.45">
      <c r="A4" s="12"/>
      <c r="B4" s="13"/>
      <c r="C4" s="12"/>
      <c r="D4" s="12"/>
      <c r="E4" s="14"/>
      <c r="F4" s="14"/>
    </row>
    <row r="5" spans="1:6" ht="15" customHeight="1" x14ac:dyDescent="0.45">
      <c r="A5" s="12"/>
      <c r="B5" s="12" t="s">
        <v>6</v>
      </c>
      <c r="C5" s="12"/>
      <c r="D5" s="12"/>
      <c r="E5" s="14"/>
      <c r="F5" s="14"/>
    </row>
    <row r="6" spans="1:6" ht="15" customHeight="1" x14ac:dyDescent="0.45">
      <c r="A6" s="12"/>
      <c r="B6" s="12"/>
      <c r="C6" s="12"/>
      <c r="D6" s="12"/>
      <c r="E6" s="14"/>
      <c r="F6" s="14"/>
    </row>
    <row r="7" spans="1:6" ht="15" customHeight="1" x14ac:dyDescent="0.45">
      <c r="A7" s="12" t="s">
        <v>7</v>
      </c>
      <c r="B7" s="15" t="s">
        <v>8</v>
      </c>
      <c r="C7" s="16"/>
      <c r="D7" s="16"/>
      <c r="E7" s="17"/>
      <c r="F7" s="17"/>
    </row>
    <row r="8" spans="1:6" ht="15" customHeight="1" x14ac:dyDescent="0.45">
      <c r="A8" s="16" t="s">
        <v>9</v>
      </c>
      <c r="B8" s="18" t="s">
        <v>12</v>
      </c>
      <c r="C8" s="16" t="s">
        <v>116</v>
      </c>
      <c r="D8" s="16">
        <v>1</v>
      </c>
      <c r="E8" s="84" t="s">
        <v>137</v>
      </c>
      <c r="F8" s="84" t="s">
        <v>137</v>
      </c>
    </row>
    <row r="9" spans="1:6" ht="15" customHeight="1" x14ac:dyDescent="0.45">
      <c r="A9" s="16" t="s">
        <v>10</v>
      </c>
      <c r="B9" s="18" t="s">
        <v>13</v>
      </c>
      <c r="C9" s="16" t="s">
        <v>116</v>
      </c>
      <c r="D9" s="16">
        <v>1</v>
      </c>
      <c r="E9" s="84" t="s">
        <v>137</v>
      </c>
      <c r="F9" s="84" t="s">
        <v>137</v>
      </c>
    </row>
    <row r="10" spans="1:6" ht="15" customHeight="1" x14ac:dyDescent="0.45">
      <c r="A10" s="16" t="s">
        <v>11</v>
      </c>
      <c r="B10" s="18" t="s">
        <v>138</v>
      </c>
      <c r="C10" s="16" t="s">
        <v>116</v>
      </c>
      <c r="D10" s="16">
        <v>1</v>
      </c>
      <c r="E10" s="84" t="s">
        <v>137</v>
      </c>
      <c r="F10" s="84" t="s">
        <v>137</v>
      </c>
    </row>
    <row r="11" spans="1:6" ht="15" customHeight="1" x14ac:dyDescent="0.45">
      <c r="A11" s="19"/>
      <c r="B11" s="102" t="s">
        <v>14</v>
      </c>
      <c r="C11" s="103"/>
      <c r="D11" s="104"/>
      <c r="E11" s="20" t="s">
        <v>15</v>
      </c>
      <c r="F11" s="80" t="s">
        <v>137</v>
      </c>
    </row>
    <row r="12" spans="1:6" ht="15" customHeight="1" x14ac:dyDescent="0.45">
      <c r="A12" s="12"/>
      <c r="B12" s="12"/>
      <c r="C12" s="12"/>
      <c r="D12" s="12"/>
      <c r="E12" s="14"/>
      <c r="F12" s="14"/>
    </row>
    <row r="13" spans="1:6" ht="15" customHeight="1" x14ac:dyDescent="0.45">
      <c r="A13" s="12"/>
      <c r="B13" s="12" t="s">
        <v>16</v>
      </c>
      <c r="C13" s="12"/>
      <c r="D13" s="12"/>
      <c r="E13" s="14"/>
      <c r="F13" s="14"/>
    </row>
    <row r="14" spans="1:6" ht="15" customHeight="1" x14ac:dyDescent="0.45">
      <c r="A14" s="12"/>
      <c r="B14" s="12"/>
      <c r="C14" s="12"/>
      <c r="D14" s="12"/>
      <c r="E14" s="14"/>
      <c r="F14" s="14"/>
    </row>
    <row r="15" spans="1:6" ht="15" customHeight="1" x14ac:dyDescent="0.45">
      <c r="A15" s="12" t="s">
        <v>17</v>
      </c>
      <c r="B15" s="15" t="s">
        <v>18</v>
      </c>
      <c r="C15" s="12"/>
      <c r="D15" s="12"/>
      <c r="E15" s="14"/>
      <c r="F15" s="14"/>
    </row>
    <row r="16" spans="1:6" ht="15" customHeight="1" x14ac:dyDescent="0.45">
      <c r="A16" s="16" t="s">
        <v>19</v>
      </c>
      <c r="B16" s="18" t="s">
        <v>20</v>
      </c>
      <c r="C16" s="16" t="s">
        <v>21</v>
      </c>
      <c r="D16" s="16">
        <v>12</v>
      </c>
      <c r="E16" s="83" t="s">
        <v>137</v>
      </c>
      <c r="F16" s="83" t="s">
        <v>137</v>
      </c>
    </row>
    <row r="17" spans="1:6" ht="15" customHeight="1" x14ac:dyDescent="0.45">
      <c r="A17" s="16"/>
      <c r="B17" s="18"/>
      <c r="C17" s="16"/>
      <c r="D17" s="16"/>
      <c r="E17" s="21"/>
      <c r="F17" s="17"/>
    </row>
    <row r="18" spans="1:6" ht="15" customHeight="1" x14ac:dyDescent="0.45">
      <c r="A18" s="19"/>
      <c r="B18" s="102" t="s">
        <v>14</v>
      </c>
      <c r="C18" s="103"/>
      <c r="D18" s="104"/>
      <c r="E18" s="20" t="s">
        <v>15</v>
      </c>
      <c r="F18" s="80" t="s">
        <v>137</v>
      </c>
    </row>
    <row r="19" spans="1:6" ht="15" customHeight="1" x14ac:dyDescent="0.45">
      <c r="A19" s="22"/>
      <c r="B19" s="22" t="s">
        <v>140</v>
      </c>
      <c r="C19" s="2"/>
      <c r="D19" s="23"/>
      <c r="E19" s="24"/>
      <c r="F19" s="23"/>
    </row>
    <row r="20" spans="1:6" ht="15" customHeight="1" x14ac:dyDescent="0.45">
      <c r="A20" s="10"/>
      <c r="B20" s="10" t="s">
        <v>22</v>
      </c>
      <c r="C20" s="10"/>
      <c r="D20" s="9" t="s">
        <v>3</v>
      </c>
      <c r="E20" s="10" t="s">
        <v>4</v>
      </c>
      <c r="F20" s="11" t="s">
        <v>5</v>
      </c>
    </row>
    <row r="21" spans="1:6" ht="15" customHeight="1" x14ac:dyDescent="0.45">
      <c r="A21" s="12"/>
      <c r="B21" s="12"/>
      <c r="C21" s="12"/>
      <c r="D21" s="12"/>
      <c r="E21" s="14"/>
      <c r="F21" s="14"/>
    </row>
    <row r="22" spans="1:6" ht="15" customHeight="1" x14ac:dyDescent="0.45">
      <c r="A22" s="12" t="s">
        <v>23</v>
      </c>
      <c r="B22" s="15" t="s">
        <v>24</v>
      </c>
      <c r="C22" s="15"/>
      <c r="D22" s="15"/>
      <c r="E22" s="15"/>
      <c r="F22" s="15"/>
    </row>
    <row r="23" spans="1:6" ht="36" customHeight="1" x14ac:dyDescent="0.45">
      <c r="A23" s="16" t="s">
        <v>25</v>
      </c>
      <c r="B23" s="78" t="s">
        <v>26</v>
      </c>
      <c r="C23" s="16" t="s">
        <v>21</v>
      </c>
      <c r="D23" s="16">
        <v>12</v>
      </c>
      <c r="E23" s="81" t="s">
        <v>137</v>
      </c>
      <c r="F23" s="81" t="s">
        <v>137</v>
      </c>
    </row>
    <row r="24" spans="1:6" ht="39.75" customHeight="1" x14ac:dyDescent="0.45">
      <c r="A24" s="89" t="s">
        <v>27</v>
      </c>
      <c r="B24" s="79" t="s">
        <v>28</v>
      </c>
      <c r="C24" s="89" t="s">
        <v>21</v>
      </c>
      <c r="D24" s="89">
        <v>12</v>
      </c>
      <c r="E24" s="92" t="s">
        <v>137</v>
      </c>
      <c r="F24" s="92" t="s">
        <v>137</v>
      </c>
    </row>
    <row r="25" spans="1:6" ht="84" customHeight="1" x14ac:dyDescent="0.45">
      <c r="A25" s="90"/>
      <c r="B25" s="78" t="s">
        <v>29</v>
      </c>
      <c r="C25" s="90"/>
      <c r="D25" s="90"/>
      <c r="E25" s="93"/>
      <c r="F25" s="93"/>
    </row>
    <row r="26" spans="1:6" ht="39.75" customHeight="1" x14ac:dyDescent="0.45">
      <c r="A26" s="90"/>
      <c r="B26" s="79" t="s">
        <v>133</v>
      </c>
      <c r="C26" s="90"/>
      <c r="D26" s="90"/>
      <c r="E26" s="93"/>
      <c r="F26" s="93"/>
    </row>
    <row r="27" spans="1:6" ht="39.75" customHeight="1" x14ac:dyDescent="0.45">
      <c r="A27" s="90"/>
      <c r="B27" s="78" t="s">
        <v>134</v>
      </c>
      <c r="C27" s="90"/>
      <c r="D27" s="90"/>
      <c r="E27" s="93"/>
      <c r="F27" s="93"/>
    </row>
    <row r="28" spans="1:6" ht="36" customHeight="1" x14ac:dyDescent="0.45">
      <c r="A28" s="90"/>
      <c r="B28" s="79" t="s">
        <v>30</v>
      </c>
      <c r="C28" s="90"/>
      <c r="D28" s="90"/>
      <c r="E28" s="93"/>
      <c r="F28" s="93"/>
    </row>
    <row r="29" spans="1:6" ht="84" customHeight="1" x14ac:dyDescent="0.45">
      <c r="A29" s="90"/>
      <c r="B29" s="79" t="s">
        <v>31</v>
      </c>
      <c r="C29" s="90"/>
      <c r="D29" s="90"/>
      <c r="E29" s="93"/>
      <c r="F29" s="93"/>
    </row>
    <row r="30" spans="1:6" ht="41.25" customHeight="1" x14ac:dyDescent="0.45">
      <c r="A30" s="90"/>
      <c r="B30" s="79" t="s">
        <v>32</v>
      </c>
      <c r="C30" s="90"/>
      <c r="D30" s="90"/>
      <c r="E30" s="93"/>
      <c r="F30" s="93"/>
    </row>
    <row r="31" spans="1:6" ht="15" customHeight="1" x14ac:dyDescent="0.45">
      <c r="A31" s="90"/>
      <c r="B31" s="18" t="s">
        <v>33</v>
      </c>
      <c r="C31" s="90"/>
      <c r="D31" s="90"/>
      <c r="E31" s="93"/>
      <c r="F31" s="93"/>
    </row>
    <row r="32" spans="1:6" ht="36" customHeight="1" x14ac:dyDescent="0.45">
      <c r="A32" s="91"/>
      <c r="B32" s="78" t="s">
        <v>34</v>
      </c>
      <c r="C32" s="91"/>
      <c r="D32" s="91"/>
      <c r="E32" s="94"/>
      <c r="F32" s="94"/>
    </row>
    <row r="33" spans="1:6" ht="15" customHeight="1" x14ac:dyDescent="0.45">
      <c r="A33" s="25"/>
      <c r="B33" s="25"/>
      <c r="C33" s="25"/>
      <c r="D33" s="25"/>
      <c r="E33" s="25"/>
      <c r="F33" s="25"/>
    </row>
    <row r="34" spans="1:6" ht="15" customHeight="1" x14ac:dyDescent="0.45">
      <c r="A34" s="19"/>
      <c r="B34" s="102" t="s">
        <v>14</v>
      </c>
      <c r="C34" s="103"/>
      <c r="D34" s="104"/>
      <c r="E34" s="20" t="s">
        <v>15</v>
      </c>
      <c r="F34" s="25"/>
    </row>
    <row r="35" spans="1:6" ht="15" customHeight="1" x14ac:dyDescent="0.45">
      <c r="A35" s="19"/>
      <c r="B35" s="22" t="s">
        <v>140</v>
      </c>
      <c r="C35" s="2"/>
      <c r="D35" s="23"/>
      <c r="E35" s="23"/>
      <c r="F35" s="23"/>
    </row>
    <row r="36" spans="1:6" ht="15" customHeight="1" x14ac:dyDescent="0.45">
      <c r="A36" s="19" t="s">
        <v>0</v>
      </c>
      <c r="B36" s="19" t="s">
        <v>1</v>
      </c>
      <c r="C36" s="19"/>
      <c r="D36" s="19"/>
      <c r="E36" s="26"/>
      <c r="F36" s="26"/>
    </row>
    <row r="37" spans="1:6" ht="15" customHeight="1" x14ac:dyDescent="0.45">
      <c r="A37" s="12"/>
      <c r="B37" s="12"/>
      <c r="C37" s="12"/>
      <c r="D37" s="12"/>
      <c r="E37" s="14"/>
      <c r="F37" s="14"/>
    </row>
    <row r="38" spans="1:6" ht="15" customHeight="1" x14ac:dyDescent="0.45">
      <c r="A38" s="12"/>
      <c r="B38" s="12" t="s">
        <v>35</v>
      </c>
      <c r="C38" s="27" t="s">
        <v>2</v>
      </c>
      <c r="D38" s="27" t="s">
        <v>3</v>
      </c>
      <c r="E38" s="28" t="s">
        <v>36</v>
      </c>
      <c r="F38" s="29" t="s">
        <v>37</v>
      </c>
    </row>
    <row r="39" spans="1:6" ht="15" customHeight="1" x14ac:dyDescent="0.45">
      <c r="A39" s="12"/>
      <c r="B39" s="12"/>
      <c r="C39" s="12"/>
      <c r="D39" s="12"/>
      <c r="E39" s="14"/>
      <c r="F39" s="14"/>
    </row>
    <row r="40" spans="1:6" ht="15" customHeight="1" x14ac:dyDescent="0.45">
      <c r="A40" s="12" t="s">
        <v>38</v>
      </c>
      <c r="B40" s="15" t="s">
        <v>136</v>
      </c>
      <c r="C40" s="12"/>
      <c r="D40" s="12"/>
      <c r="E40" s="14"/>
      <c r="F40" s="14"/>
    </row>
    <row r="41" spans="1:6" ht="15" customHeight="1" x14ac:dyDescent="0.45">
      <c r="A41" s="16" t="s">
        <v>39</v>
      </c>
      <c r="B41" s="18" t="s">
        <v>135</v>
      </c>
      <c r="C41" s="16" t="s">
        <v>40</v>
      </c>
      <c r="D41" s="16">
        <v>1</v>
      </c>
      <c r="E41" s="81" t="s">
        <v>137</v>
      </c>
      <c r="F41" s="81"/>
    </row>
    <row r="42" spans="1:6" ht="15" customHeight="1" x14ac:dyDescent="0.45">
      <c r="A42" s="16" t="s">
        <v>41</v>
      </c>
      <c r="B42" s="18" t="s">
        <v>42</v>
      </c>
      <c r="C42" s="16" t="s">
        <v>40</v>
      </c>
      <c r="D42" s="16">
        <v>1</v>
      </c>
      <c r="E42" s="81" t="s">
        <v>137</v>
      </c>
      <c r="F42" s="81"/>
    </row>
    <row r="43" spans="1:6" ht="15" customHeight="1" x14ac:dyDescent="0.45">
      <c r="A43" s="16" t="s">
        <v>43</v>
      </c>
      <c r="B43" s="18" t="s">
        <v>44</v>
      </c>
      <c r="C43" s="16" t="s">
        <v>40</v>
      </c>
      <c r="D43" s="16">
        <v>1</v>
      </c>
      <c r="E43" s="81" t="s">
        <v>137</v>
      </c>
      <c r="F43" s="81"/>
    </row>
    <row r="44" spans="1:6" ht="15" customHeight="1" x14ac:dyDescent="0.45">
      <c r="A44" s="16" t="s">
        <v>45</v>
      </c>
      <c r="B44" s="18" t="s">
        <v>46</v>
      </c>
      <c r="C44" s="16" t="s">
        <v>40</v>
      </c>
      <c r="D44" s="16">
        <v>1</v>
      </c>
      <c r="E44" s="81" t="s">
        <v>137</v>
      </c>
      <c r="F44" s="81"/>
    </row>
    <row r="45" spans="1:6" ht="15" customHeight="1" x14ac:dyDescent="0.45">
      <c r="A45" s="16" t="s">
        <v>47</v>
      </c>
      <c r="B45" s="18" t="s">
        <v>48</v>
      </c>
      <c r="C45" s="16" t="s">
        <v>49</v>
      </c>
      <c r="D45" s="16">
        <v>1</v>
      </c>
      <c r="E45" s="81" t="s">
        <v>137</v>
      </c>
      <c r="F45" s="81"/>
    </row>
    <row r="46" spans="1:6" ht="15" customHeight="1" x14ac:dyDescent="0.45">
      <c r="A46" s="16" t="s">
        <v>50</v>
      </c>
      <c r="B46" s="18" t="s">
        <v>51</v>
      </c>
      <c r="C46" s="16" t="s">
        <v>49</v>
      </c>
      <c r="D46" s="16">
        <v>1</v>
      </c>
      <c r="E46" s="81" t="s">
        <v>137</v>
      </c>
      <c r="F46" s="81"/>
    </row>
    <row r="47" spans="1:6" ht="15" customHeight="1" x14ac:dyDescent="0.45">
      <c r="A47" s="16" t="s">
        <v>52</v>
      </c>
      <c r="B47" s="18" t="s">
        <v>53</v>
      </c>
      <c r="C47" s="16" t="s">
        <v>40</v>
      </c>
      <c r="D47" s="16">
        <v>1</v>
      </c>
      <c r="E47" s="81" t="s">
        <v>137</v>
      </c>
      <c r="F47" s="81"/>
    </row>
    <row r="48" spans="1:6" ht="15" customHeight="1" x14ac:dyDescent="0.45">
      <c r="A48" s="16" t="s">
        <v>54</v>
      </c>
      <c r="B48" s="18" t="s">
        <v>55</v>
      </c>
      <c r="C48" s="16" t="s">
        <v>40</v>
      </c>
      <c r="D48" s="16">
        <v>1</v>
      </c>
      <c r="E48" s="81" t="s">
        <v>137</v>
      </c>
      <c r="F48" s="81"/>
    </row>
    <row r="49" spans="1:6" ht="15" customHeight="1" x14ac:dyDescent="0.45">
      <c r="A49" s="16" t="s">
        <v>56</v>
      </c>
      <c r="B49" s="18" t="s">
        <v>57</v>
      </c>
      <c r="C49" s="16" t="s">
        <v>40</v>
      </c>
      <c r="D49" s="16">
        <v>1</v>
      </c>
      <c r="E49" s="81" t="s">
        <v>137</v>
      </c>
      <c r="F49" s="81"/>
    </row>
    <row r="50" spans="1:6" ht="15" customHeight="1" x14ac:dyDescent="0.45">
      <c r="A50" s="16" t="s">
        <v>58</v>
      </c>
      <c r="B50" s="18" t="s">
        <v>59</v>
      </c>
      <c r="C50" s="16" t="s">
        <v>40</v>
      </c>
      <c r="D50" s="16">
        <v>1</v>
      </c>
      <c r="E50" s="81" t="s">
        <v>137</v>
      </c>
      <c r="F50" s="81"/>
    </row>
    <row r="51" spans="1:6" ht="15" customHeight="1" x14ac:dyDescent="0.45">
      <c r="A51" s="16" t="s">
        <v>60</v>
      </c>
      <c r="B51" s="18" t="s">
        <v>61</v>
      </c>
      <c r="C51" s="16" t="s">
        <v>40</v>
      </c>
      <c r="D51" s="16">
        <v>1</v>
      </c>
      <c r="E51" s="81" t="s">
        <v>137</v>
      </c>
      <c r="F51" s="81"/>
    </row>
    <row r="52" spans="1:6" ht="15" customHeight="1" x14ac:dyDescent="0.45">
      <c r="A52" s="16" t="s">
        <v>62</v>
      </c>
      <c r="B52" s="18" t="s">
        <v>63</v>
      </c>
      <c r="C52" s="16" t="s">
        <v>40</v>
      </c>
      <c r="D52" s="16">
        <v>1</v>
      </c>
      <c r="E52" s="81" t="s">
        <v>137</v>
      </c>
      <c r="F52" s="81"/>
    </row>
    <row r="53" spans="1:6" ht="15" customHeight="1" x14ac:dyDescent="0.45">
      <c r="A53" s="16" t="s">
        <v>64</v>
      </c>
      <c r="B53" s="18" t="s">
        <v>65</v>
      </c>
      <c r="C53" s="16" t="s">
        <v>40</v>
      </c>
      <c r="D53" s="16">
        <v>1</v>
      </c>
      <c r="E53" s="81" t="s">
        <v>137</v>
      </c>
      <c r="F53" s="81"/>
    </row>
    <row r="54" spans="1:6" ht="15" customHeight="1" x14ac:dyDescent="0.45">
      <c r="A54" s="16" t="s">
        <v>66</v>
      </c>
      <c r="B54" s="18" t="s">
        <v>67</v>
      </c>
      <c r="C54" s="16" t="s">
        <v>40</v>
      </c>
      <c r="D54" s="16">
        <v>1</v>
      </c>
      <c r="E54" s="81" t="s">
        <v>137</v>
      </c>
      <c r="F54" s="81"/>
    </row>
    <row r="55" spans="1:6" ht="15" customHeight="1" x14ac:dyDescent="0.45">
      <c r="A55" s="16" t="s">
        <v>68</v>
      </c>
      <c r="B55" s="18" t="s">
        <v>69</v>
      </c>
      <c r="C55" s="16" t="s">
        <v>40</v>
      </c>
      <c r="D55" s="16">
        <v>1</v>
      </c>
      <c r="E55" s="81" t="s">
        <v>137</v>
      </c>
      <c r="F55" s="81"/>
    </row>
    <row r="56" spans="1:6" ht="15" customHeight="1" x14ac:dyDescent="0.45">
      <c r="A56" s="16" t="s">
        <v>70</v>
      </c>
      <c r="B56" s="18" t="s">
        <v>71</v>
      </c>
      <c r="C56" s="16" t="s">
        <v>40</v>
      </c>
      <c r="D56" s="16">
        <v>1</v>
      </c>
      <c r="E56" s="81" t="s">
        <v>137</v>
      </c>
      <c r="F56" s="81"/>
    </row>
    <row r="57" spans="1:6" ht="15" customHeight="1" x14ac:dyDescent="0.45">
      <c r="A57" s="16" t="s">
        <v>72</v>
      </c>
      <c r="B57" s="18" t="s">
        <v>73</v>
      </c>
      <c r="C57" s="16" t="s">
        <v>40</v>
      </c>
      <c r="D57" s="16">
        <v>1</v>
      </c>
      <c r="E57" s="81" t="s">
        <v>137</v>
      </c>
      <c r="F57" s="81"/>
    </row>
    <row r="58" spans="1:6" ht="15" customHeight="1" x14ac:dyDescent="0.45">
      <c r="A58" s="16" t="s">
        <v>74</v>
      </c>
      <c r="B58" s="18" t="s">
        <v>75</v>
      </c>
      <c r="C58" s="16" t="s">
        <v>40</v>
      </c>
      <c r="D58" s="16">
        <v>1</v>
      </c>
      <c r="E58" s="81" t="s">
        <v>137</v>
      </c>
      <c r="F58" s="81"/>
    </row>
    <row r="59" spans="1:6" ht="15" customHeight="1" x14ac:dyDescent="0.45">
      <c r="A59" s="16" t="s">
        <v>76</v>
      </c>
      <c r="B59" s="18" t="s">
        <v>77</v>
      </c>
      <c r="C59" s="16" t="s">
        <v>40</v>
      </c>
      <c r="D59" s="16">
        <v>1</v>
      </c>
      <c r="E59" s="81" t="s">
        <v>137</v>
      </c>
      <c r="F59" s="81"/>
    </row>
    <row r="60" spans="1:6" ht="15" customHeight="1" x14ac:dyDescent="0.45">
      <c r="A60" s="16" t="s">
        <v>78</v>
      </c>
      <c r="B60" s="18" t="s">
        <v>79</v>
      </c>
      <c r="C60" s="16" t="s">
        <v>40</v>
      </c>
      <c r="D60" s="16">
        <v>1</v>
      </c>
      <c r="E60" s="81" t="s">
        <v>137</v>
      </c>
      <c r="F60" s="81"/>
    </row>
    <row r="61" spans="1:6" ht="15" customHeight="1" x14ac:dyDescent="0.45">
      <c r="A61" s="16" t="s">
        <v>80</v>
      </c>
      <c r="B61" s="18" t="s">
        <v>81</v>
      </c>
      <c r="C61" s="16" t="s">
        <v>40</v>
      </c>
      <c r="D61" s="16">
        <v>1</v>
      </c>
      <c r="E61" s="81" t="s">
        <v>137</v>
      </c>
      <c r="F61" s="81"/>
    </row>
    <row r="62" spans="1:6" ht="15" customHeight="1" x14ac:dyDescent="0.45">
      <c r="A62" s="16" t="s">
        <v>82</v>
      </c>
      <c r="B62" s="18" t="s">
        <v>83</v>
      </c>
      <c r="C62" s="16" t="s">
        <v>40</v>
      </c>
      <c r="D62" s="16">
        <v>1</v>
      </c>
      <c r="E62" s="81" t="s">
        <v>137</v>
      </c>
      <c r="F62" s="81"/>
    </row>
    <row r="63" spans="1:6" ht="15" customHeight="1" x14ac:dyDescent="0.45">
      <c r="A63" s="16" t="s">
        <v>84</v>
      </c>
      <c r="B63" s="18" t="s">
        <v>85</v>
      </c>
      <c r="C63" s="16" t="s">
        <v>40</v>
      </c>
      <c r="D63" s="16">
        <v>1</v>
      </c>
      <c r="E63" s="81" t="s">
        <v>137</v>
      </c>
      <c r="F63" s="81"/>
    </row>
    <row r="64" spans="1:6" ht="15" customHeight="1" x14ac:dyDescent="0.45">
      <c r="A64" s="16" t="s">
        <v>86</v>
      </c>
      <c r="B64" s="18" t="s">
        <v>87</v>
      </c>
      <c r="C64" s="16" t="s">
        <v>40</v>
      </c>
      <c r="D64" s="16">
        <v>1</v>
      </c>
      <c r="E64" s="81" t="s">
        <v>137</v>
      </c>
      <c r="F64" s="81"/>
    </row>
    <row r="65" spans="1:6" ht="15" customHeight="1" x14ac:dyDescent="0.45">
      <c r="A65" s="16" t="s">
        <v>88</v>
      </c>
      <c r="B65" s="18" t="s">
        <v>89</v>
      </c>
      <c r="C65" s="16" t="s">
        <v>40</v>
      </c>
      <c r="D65" s="16">
        <v>1</v>
      </c>
      <c r="E65" s="81" t="s">
        <v>137</v>
      </c>
      <c r="F65" s="81"/>
    </row>
    <row r="66" spans="1:6" ht="15" customHeight="1" x14ac:dyDescent="0.45">
      <c r="A66" s="16" t="s">
        <v>90</v>
      </c>
      <c r="B66" s="18" t="s">
        <v>91</v>
      </c>
      <c r="C66" s="16" t="s">
        <v>40</v>
      </c>
      <c r="D66" s="16">
        <v>1</v>
      </c>
      <c r="E66" s="81" t="s">
        <v>137</v>
      </c>
      <c r="F66" s="81"/>
    </row>
    <row r="67" spans="1:6" ht="15" customHeight="1" x14ac:dyDescent="0.45">
      <c r="A67" s="16"/>
      <c r="B67" s="18"/>
      <c r="C67" s="16"/>
      <c r="D67" s="16"/>
      <c r="E67" s="17"/>
      <c r="F67" s="17"/>
    </row>
    <row r="68" spans="1:6" ht="15" customHeight="1" x14ac:dyDescent="0.45">
      <c r="A68" s="19"/>
      <c r="B68" s="102" t="s">
        <v>14</v>
      </c>
      <c r="C68" s="103"/>
      <c r="D68" s="104"/>
      <c r="E68" s="20" t="s">
        <v>15</v>
      </c>
      <c r="F68" s="87" t="s">
        <v>137</v>
      </c>
    </row>
    <row r="69" spans="1:6" x14ac:dyDescent="0.45">
      <c r="A69" s="19"/>
      <c r="B69" s="22" t="s">
        <v>140</v>
      </c>
      <c r="C69" s="2"/>
      <c r="D69" s="23"/>
      <c r="E69" s="24"/>
      <c r="F69" s="23"/>
    </row>
    <row r="70" spans="1:6" ht="15" customHeight="1" x14ac:dyDescent="0.45">
      <c r="A70" s="30"/>
      <c r="B70" s="30" t="s">
        <v>92</v>
      </c>
      <c r="C70" s="30"/>
      <c r="D70" s="30"/>
      <c r="E70" s="31"/>
      <c r="F70" s="31"/>
    </row>
    <row r="71" spans="1:6" ht="15" customHeight="1" x14ac:dyDescent="0.45">
      <c r="A71" s="19" t="s">
        <v>0</v>
      </c>
      <c r="B71" s="19"/>
      <c r="C71" s="19"/>
      <c r="D71" s="19"/>
      <c r="E71" s="26"/>
      <c r="F71" s="26"/>
    </row>
    <row r="72" spans="1:6" ht="15" customHeight="1" x14ac:dyDescent="0.45">
      <c r="A72" s="12"/>
      <c r="B72" s="12"/>
      <c r="C72" s="12"/>
      <c r="D72" s="12"/>
      <c r="E72" s="14"/>
      <c r="F72" s="14"/>
    </row>
    <row r="73" spans="1:6" ht="15" customHeight="1" x14ac:dyDescent="0.45">
      <c r="A73" s="16"/>
      <c r="B73" s="12" t="s">
        <v>93</v>
      </c>
      <c r="C73" s="16"/>
      <c r="D73" s="16"/>
      <c r="E73" s="17"/>
      <c r="F73" s="17"/>
    </row>
    <row r="74" spans="1:6" ht="15" customHeight="1" x14ac:dyDescent="0.45">
      <c r="A74" s="16"/>
      <c r="B74" s="12"/>
      <c r="C74" s="27" t="s">
        <v>2</v>
      </c>
      <c r="D74" s="27" t="s">
        <v>3</v>
      </c>
      <c r="E74" s="28" t="s">
        <v>36</v>
      </c>
      <c r="F74" s="32" t="s">
        <v>37</v>
      </c>
    </row>
    <row r="75" spans="1:6" ht="15" customHeight="1" x14ac:dyDescent="0.45">
      <c r="A75" s="12" t="s">
        <v>94</v>
      </c>
      <c r="B75" s="15" t="s">
        <v>95</v>
      </c>
      <c r="C75" s="16"/>
      <c r="D75" s="16"/>
      <c r="E75" s="17"/>
      <c r="F75" s="17"/>
    </row>
    <row r="76" spans="1:6" ht="15" customHeight="1" x14ac:dyDescent="0.45">
      <c r="A76" s="16" t="s">
        <v>96</v>
      </c>
      <c r="B76" s="33" t="s">
        <v>97</v>
      </c>
      <c r="C76" s="16" t="s">
        <v>40</v>
      </c>
      <c r="D76" s="34">
        <v>420</v>
      </c>
      <c r="E76" s="81" t="s">
        <v>137</v>
      </c>
      <c r="F76" s="81" t="s">
        <v>137</v>
      </c>
    </row>
    <row r="77" spans="1:6" ht="24" customHeight="1" x14ac:dyDescent="0.45">
      <c r="A77" s="16" t="s">
        <v>98</v>
      </c>
      <c r="B77" s="33" t="s">
        <v>99</v>
      </c>
      <c r="C77" s="16" t="s">
        <v>40</v>
      </c>
      <c r="D77" s="34">
        <v>420</v>
      </c>
      <c r="E77" s="81" t="s">
        <v>137</v>
      </c>
      <c r="F77" s="81" t="s">
        <v>137</v>
      </c>
    </row>
    <row r="78" spans="1:6" ht="15" customHeight="1" x14ac:dyDescent="0.45">
      <c r="A78" s="16"/>
      <c r="B78" s="12"/>
      <c r="C78" s="12"/>
      <c r="D78" s="12"/>
      <c r="E78" s="17"/>
      <c r="F78" s="17"/>
    </row>
    <row r="79" spans="1:6" ht="15" customHeight="1" x14ac:dyDescent="0.45">
      <c r="A79" s="12" t="s">
        <v>100</v>
      </c>
      <c r="B79" s="15" t="s">
        <v>101</v>
      </c>
      <c r="C79" s="16"/>
      <c r="D79" s="35"/>
      <c r="E79" s="17"/>
      <c r="F79" s="17"/>
    </row>
    <row r="80" spans="1:6" ht="15" customHeight="1" x14ac:dyDescent="0.45">
      <c r="A80" s="16" t="s">
        <v>102</v>
      </c>
      <c r="B80" s="18" t="s">
        <v>103</v>
      </c>
      <c r="C80" s="16" t="s">
        <v>104</v>
      </c>
      <c r="D80" s="16">
        <v>420</v>
      </c>
      <c r="E80" s="81" t="s">
        <v>137</v>
      </c>
      <c r="F80" s="81" t="s">
        <v>137</v>
      </c>
    </row>
    <row r="81" spans="1:6" ht="15" customHeight="1" x14ac:dyDescent="0.45">
      <c r="A81" s="16" t="s">
        <v>105</v>
      </c>
      <c r="B81" s="33" t="s">
        <v>106</v>
      </c>
      <c r="C81" s="16" t="s">
        <v>104</v>
      </c>
      <c r="D81" s="16">
        <v>420</v>
      </c>
      <c r="E81" s="81" t="s">
        <v>137</v>
      </c>
      <c r="F81" s="81" t="s">
        <v>137</v>
      </c>
    </row>
    <row r="82" spans="1:6" ht="15" customHeight="1" x14ac:dyDescent="0.45">
      <c r="A82" s="16" t="s">
        <v>107</v>
      </c>
      <c r="B82" s="18" t="s">
        <v>108</v>
      </c>
      <c r="C82" s="16" t="s">
        <v>104</v>
      </c>
      <c r="D82" s="16">
        <v>420</v>
      </c>
      <c r="E82" s="81" t="s">
        <v>137</v>
      </c>
      <c r="F82" s="81" t="s">
        <v>137</v>
      </c>
    </row>
    <row r="83" spans="1:6" ht="15" customHeight="1" x14ac:dyDescent="0.45">
      <c r="A83" s="12"/>
      <c r="B83" s="12"/>
      <c r="C83" s="16"/>
      <c r="D83" s="16"/>
      <c r="E83" s="17"/>
      <c r="F83" s="17"/>
    </row>
    <row r="84" spans="1:6" ht="15" customHeight="1" x14ac:dyDescent="0.45">
      <c r="A84" s="16" t="s">
        <v>109</v>
      </c>
      <c r="B84" s="15" t="s">
        <v>110</v>
      </c>
      <c r="C84" s="16"/>
      <c r="D84" s="16"/>
      <c r="E84" s="17"/>
      <c r="F84" s="36"/>
    </row>
    <row r="85" spans="1:6" ht="15" customHeight="1" x14ac:dyDescent="0.45">
      <c r="A85" s="16" t="s">
        <v>111</v>
      </c>
      <c r="B85" s="18" t="s">
        <v>112</v>
      </c>
      <c r="C85" s="16" t="s">
        <v>139</v>
      </c>
      <c r="D85" s="16">
        <v>4000</v>
      </c>
      <c r="E85" s="81" t="s">
        <v>137</v>
      </c>
      <c r="F85" s="81" t="s">
        <v>137</v>
      </c>
    </row>
    <row r="86" spans="1:6" ht="15" customHeight="1" x14ac:dyDescent="0.45">
      <c r="A86" s="25"/>
      <c r="B86" s="25"/>
      <c r="C86" s="25"/>
      <c r="D86" s="25"/>
      <c r="E86" s="17"/>
      <c r="F86" s="36"/>
    </row>
    <row r="87" spans="1:6" ht="15" customHeight="1" x14ac:dyDescent="0.45">
      <c r="A87" s="25"/>
      <c r="B87" s="25"/>
      <c r="C87" s="25"/>
      <c r="D87" s="25"/>
      <c r="E87" s="17"/>
      <c r="F87" s="36"/>
    </row>
    <row r="88" spans="1:6" ht="15" customHeight="1" x14ac:dyDescent="0.45">
      <c r="A88" s="25"/>
      <c r="B88" s="25"/>
      <c r="C88" s="25"/>
      <c r="D88" s="25"/>
      <c r="E88" s="17"/>
      <c r="F88" s="36"/>
    </row>
    <row r="89" spans="1:6" ht="15" customHeight="1" x14ac:dyDescent="0.45">
      <c r="A89" s="25"/>
      <c r="B89" s="25"/>
      <c r="C89" s="25"/>
      <c r="D89" s="25"/>
      <c r="E89" s="17"/>
      <c r="F89" s="36"/>
    </row>
    <row r="90" spans="1:6" ht="15" customHeight="1" x14ac:dyDescent="0.45">
      <c r="A90" s="25"/>
      <c r="B90" s="25"/>
      <c r="C90" s="25"/>
      <c r="D90" s="25"/>
      <c r="E90" s="17"/>
      <c r="F90" s="36"/>
    </row>
    <row r="91" spans="1:6" ht="15" customHeight="1" x14ac:dyDescent="0.45">
      <c r="A91" s="25"/>
      <c r="B91" s="25"/>
      <c r="C91" s="25"/>
      <c r="D91" s="25"/>
      <c r="E91" s="17"/>
      <c r="F91" s="36"/>
    </row>
    <row r="92" spans="1:6" ht="15" customHeight="1" x14ac:dyDescent="0.45">
      <c r="A92" s="25"/>
      <c r="B92" s="25"/>
      <c r="C92" s="25"/>
      <c r="D92" s="25"/>
      <c r="E92" s="17"/>
      <c r="F92" s="36"/>
    </row>
    <row r="93" spans="1:6" ht="15" customHeight="1" x14ac:dyDescent="0.45">
      <c r="A93" s="16"/>
      <c r="B93" s="18"/>
      <c r="C93" s="16"/>
      <c r="D93" s="37"/>
      <c r="E93" s="17"/>
      <c r="F93" s="17"/>
    </row>
    <row r="94" spans="1:6" ht="15" customHeight="1" x14ac:dyDescent="0.45">
      <c r="A94" s="12" t="s">
        <v>113</v>
      </c>
      <c r="B94" s="15" t="s">
        <v>114</v>
      </c>
      <c r="C94" s="16"/>
      <c r="D94" s="16"/>
      <c r="E94" s="17"/>
      <c r="F94" s="17"/>
    </row>
    <row r="95" spans="1:6" ht="63.75" customHeight="1" x14ac:dyDescent="0.45">
      <c r="A95" s="16" t="s">
        <v>115</v>
      </c>
      <c r="B95" s="79" t="s">
        <v>141</v>
      </c>
      <c r="C95" s="16" t="s">
        <v>116</v>
      </c>
      <c r="D95" s="16">
        <v>1</v>
      </c>
      <c r="E95" s="17">
        <v>1000000</v>
      </c>
      <c r="F95" s="17">
        <f>E95</f>
        <v>1000000</v>
      </c>
    </row>
    <row r="96" spans="1:6" ht="15" customHeight="1" x14ac:dyDescent="0.45">
      <c r="A96" s="16" t="s">
        <v>117</v>
      </c>
      <c r="B96" s="18" t="s">
        <v>118</v>
      </c>
      <c r="C96" s="16" t="s">
        <v>119</v>
      </c>
      <c r="D96" s="37"/>
      <c r="E96" s="88">
        <v>0</v>
      </c>
      <c r="F96" s="81">
        <f>F95*E96</f>
        <v>0</v>
      </c>
    </row>
    <row r="97" spans="1:6" ht="15" customHeight="1" x14ac:dyDescent="0.45">
      <c r="A97" s="16"/>
      <c r="B97" s="18"/>
      <c r="C97" s="16"/>
      <c r="D97" s="37"/>
      <c r="E97" s="17"/>
      <c r="F97" s="17"/>
    </row>
    <row r="98" spans="1:6" ht="15" customHeight="1" x14ac:dyDescent="0.45">
      <c r="A98" s="16"/>
      <c r="B98" s="16"/>
      <c r="C98" s="16"/>
      <c r="D98" s="38"/>
      <c r="E98" s="17"/>
      <c r="F98" s="17"/>
    </row>
    <row r="99" spans="1:6" ht="15" customHeight="1" x14ac:dyDescent="0.45">
      <c r="A99" s="16"/>
      <c r="B99" s="16"/>
      <c r="C99" s="16"/>
      <c r="D99" s="16"/>
      <c r="E99" s="17"/>
      <c r="F99" s="17"/>
    </row>
    <row r="100" spans="1:6" ht="15" customHeight="1" x14ac:dyDescent="0.45">
      <c r="A100" s="12"/>
      <c r="B100" s="39"/>
      <c r="C100" s="25"/>
      <c r="D100" s="25"/>
      <c r="E100" s="17"/>
      <c r="F100" s="17"/>
    </row>
    <row r="101" spans="1:6" ht="15" customHeight="1" x14ac:dyDescent="0.45">
      <c r="A101" s="12"/>
      <c r="B101" s="39"/>
      <c r="C101" s="25"/>
      <c r="D101" s="25"/>
      <c r="E101" s="17"/>
      <c r="F101" s="40"/>
    </row>
    <row r="102" spans="1:6" ht="15" customHeight="1" thickBot="1" x14ac:dyDescent="0.5">
      <c r="A102" s="41"/>
      <c r="B102" s="95" t="s">
        <v>14</v>
      </c>
      <c r="C102" s="96"/>
      <c r="D102" s="97"/>
      <c r="E102" s="42" t="s">
        <v>15</v>
      </c>
      <c r="F102" s="82" t="s">
        <v>137</v>
      </c>
    </row>
    <row r="103" spans="1:6" ht="15" customHeight="1" thickTop="1" x14ac:dyDescent="0.45">
      <c r="A103" s="43"/>
      <c r="B103" s="44"/>
      <c r="C103" s="45"/>
      <c r="D103" s="45"/>
      <c r="E103" s="46"/>
      <c r="F103" s="47"/>
    </row>
    <row r="104" spans="1:6" ht="15" customHeight="1" x14ac:dyDescent="0.45">
      <c r="A104" s="43"/>
      <c r="B104" s="48" t="s">
        <v>120</v>
      </c>
      <c r="C104" s="49"/>
      <c r="D104" s="49"/>
      <c r="E104" s="50"/>
      <c r="F104" s="51"/>
    </row>
    <row r="105" spans="1:6" ht="15" customHeight="1" x14ac:dyDescent="0.45">
      <c r="A105" s="43"/>
      <c r="B105" s="52"/>
      <c r="C105" s="49"/>
      <c r="D105" s="49"/>
      <c r="E105" s="51"/>
      <c r="F105" s="53"/>
    </row>
    <row r="106" spans="1:6" ht="15" customHeight="1" x14ac:dyDescent="0.45">
      <c r="A106" s="49"/>
      <c r="B106" s="54" t="s">
        <v>6</v>
      </c>
      <c r="C106" s="49"/>
      <c r="D106" s="49"/>
      <c r="E106" s="51"/>
      <c r="F106" s="85" t="s">
        <v>137</v>
      </c>
    </row>
    <row r="107" spans="1:6" ht="15" customHeight="1" x14ac:dyDescent="0.45">
      <c r="A107" s="49"/>
      <c r="B107" s="54" t="s">
        <v>16</v>
      </c>
      <c r="C107" s="49"/>
      <c r="D107" s="49"/>
      <c r="E107" s="51"/>
      <c r="F107" s="85" t="s">
        <v>137</v>
      </c>
    </row>
    <row r="108" spans="1:6" ht="15" customHeight="1" x14ac:dyDescent="0.45">
      <c r="A108" s="49"/>
      <c r="B108" s="54" t="s">
        <v>121</v>
      </c>
      <c r="C108" s="49"/>
      <c r="D108" s="49"/>
      <c r="E108" s="51"/>
      <c r="F108" s="85" t="s">
        <v>137</v>
      </c>
    </row>
    <row r="109" spans="1:6" ht="15" customHeight="1" x14ac:dyDescent="0.45">
      <c r="A109" s="49"/>
      <c r="B109" s="54" t="s">
        <v>35</v>
      </c>
      <c r="C109" s="49"/>
      <c r="D109" s="49"/>
      <c r="E109" s="51"/>
      <c r="F109" s="86" t="s">
        <v>137</v>
      </c>
    </row>
    <row r="110" spans="1:6" ht="15" customHeight="1" x14ac:dyDescent="0.45">
      <c r="A110" s="49"/>
      <c r="B110" s="54" t="s">
        <v>93</v>
      </c>
      <c r="C110" s="49"/>
      <c r="D110" s="49"/>
      <c r="E110" s="51"/>
      <c r="F110" s="85" t="s">
        <v>137</v>
      </c>
    </row>
    <row r="111" spans="1:6" ht="15" customHeight="1" x14ac:dyDescent="0.45">
      <c r="A111" s="43"/>
      <c r="B111" s="43"/>
      <c r="C111" s="43"/>
      <c r="D111" s="43"/>
      <c r="E111" s="50"/>
      <c r="F111" s="55"/>
    </row>
    <row r="112" spans="1:6" ht="15" customHeight="1" x14ac:dyDescent="0.45">
      <c r="A112" s="49"/>
      <c r="B112" s="54" t="s">
        <v>122</v>
      </c>
      <c r="C112" s="56"/>
      <c r="D112" s="56"/>
      <c r="E112" s="50"/>
      <c r="F112" s="85" t="s">
        <v>137</v>
      </c>
    </row>
    <row r="113" spans="1:6" ht="15" customHeight="1" x14ac:dyDescent="0.45">
      <c r="A113" s="49"/>
      <c r="B113" s="57" t="s">
        <v>123</v>
      </c>
      <c r="C113" s="56"/>
      <c r="D113" s="56"/>
      <c r="E113" s="50"/>
      <c r="F113" s="85" t="s">
        <v>137</v>
      </c>
    </row>
    <row r="114" spans="1:6" ht="15" customHeight="1" x14ac:dyDescent="0.45">
      <c r="A114" s="58"/>
      <c r="B114" s="59"/>
      <c r="C114" s="59"/>
      <c r="D114" s="59"/>
      <c r="E114" s="60"/>
      <c r="F114" s="61"/>
    </row>
    <row r="115" spans="1:6" ht="15" customHeight="1" x14ac:dyDescent="0.45">
      <c r="A115" s="62"/>
      <c r="B115" s="73" t="s">
        <v>124</v>
      </c>
      <c r="C115" s="63"/>
      <c r="D115" s="63"/>
      <c r="E115" s="64" t="s">
        <v>125</v>
      </c>
      <c r="F115" s="65" t="s">
        <v>126</v>
      </c>
    </row>
    <row r="116" spans="1:6" ht="15" customHeight="1" x14ac:dyDescent="0.45">
      <c r="A116" s="56"/>
      <c r="B116" s="74" t="s">
        <v>127</v>
      </c>
      <c r="C116" s="66"/>
      <c r="D116" s="66"/>
      <c r="E116" s="50"/>
      <c r="F116" s="85" t="s">
        <v>137</v>
      </c>
    </row>
    <row r="117" spans="1:6" ht="15" customHeight="1" x14ac:dyDescent="0.45">
      <c r="A117" s="62"/>
      <c r="B117" s="75" t="s">
        <v>128</v>
      </c>
      <c r="C117" s="67"/>
      <c r="D117" s="67"/>
      <c r="E117" s="68"/>
      <c r="F117" s="85" t="s">
        <v>137</v>
      </c>
    </row>
    <row r="118" spans="1:6" ht="15" customHeight="1" x14ac:dyDescent="0.45">
      <c r="A118" s="62"/>
      <c r="B118" s="75" t="s">
        <v>129</v>
      </c>
      <c r="C118" s="67"/>
      <c r="D118" s="67"/>
      <c r="E118" s="68"/>
      <c r="F118" s="85" t="s">
        <v>137</v>
      </c>
    </row>
    <row r="119" spans="1:6" ht="15" customHeight="1" x14ac:dyDescent="0.45">
      <c r="A119" s="56"/>
      <c r="B119" s="74" t="s">
        <v>130</v>
      </c>
      <c r="C119" s="66"/>
      <c r="D119" s="66"/>
      <c r="E119" s="50"/>
      <c r="F119" s="85" t="s">
        <v>137</v>
      </c>
    </row>
    <row r="120" spans="1:6" ht="15" customHeight="1" x14ac:dyDescent="0.45">
      <c r="A120" s="69"/>
      <c r="B120" s="76" t="s">
        <v>131</v>
      </c>
      <c r="C120" s="70"/>
      <c r="D120" s="70"/>
      <c r="E120" s="71"/>
      <c r="F120" s="85" t="s">
        <v>137</v>
      </c>
    </row>
    <row r="121" spans="1:6" ht="15" customHeight="1" x14ac:dyDescent="0.45">
      <c r="A121" s="49"/>
      <c r="B121" s="77" t="s">
        <v>132</v>
      </c>
      <c r="C121" s="72"/>
      <c r="D121" s="72"/>
      <c r="E121" s="72"/>
      <c r="F121" s="85" t="s">
        <v>137</v>
      </c>
    </row>
  </sheetData>
  <mergeCells count="11">
    <mergeCell ref="B102:D102"/>
    <mergeCell ref="E1:F2"/>
    <mergeCell ref="B11:D11"/>
    <mergeCell ref="B18:D18"/>
    <mergeCell ref="B34:D34"/>
    <mergeCell ref="B68:D68"/>
    <mergeCell ref="A24:A32"/>
    <mergeCell ref="D24:D32"/>
    <mergeCell ref="E24:E32"/>
    <mergeCell ref="F24:F32"/>
    <mergeCell ref="C24:C32"/>
  </mergeCells>
  <phoneticPr fontId="8" type="noConversion"/>
  <pageMargins left="0.7" right="0.7" top="0.75" bottom="0.75" header="0.3" footer="0.3"/>
  <pageSetup paperSize="9" scale="45" fitToHeight="0" orientation="portrait" r:id="rId1"/>
  <rowBreaks count="1" manualBreakCount="1">
    <brk id="6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WRMItemRecordCategory xmlns="274f6b1f-ed12-4309-87a3-05e3f9590f64" xsi:nil="true"/>
    <CWRMItemUniqueId xmlns="274f6b1f-ed12-4309-87a3-05e3f9590f64">0000008Q6P</CWRMItemUniqueId>
    <CWRMItemRecordState xmlns="274f6b1f-ed12-4309-87a3-05e3f9590f64" xsi:nil="true"/>
    <CWRMItemRecordData xmlns="274f6b1f-ed12-4309-87a3-05e3f9590f64">&lt;?xml version="1.0" encoding="utf-16"?&gt;&lt;RecordData xmlns:xsd="http://www.w3.org/2001/XMLSchema" xmlns:xsi="http://www.w3.org/2001/XMLSchema-instance" CurrentCategoryId="00000000-0000-0000-0000-000000000000" CurrentPolicyId="00000000-0000-0000-0000-000000000000" CurrentStageId="00000000-0000-0000-0000-000000000000" ExecuteStageImmediately="false" IsMovingPhysical="false" IsProcessing="false" OriginalCreatedDate="0001-01-01T00:00:00" OriginalModifiedDate="0001-01-01T00:00:00" ObsoleteDate="0001-01-01T00:00:00" ForceCrawl="false" DocumentSetSyncCount="0" IsPoliciesProcessed="true"&gt;&lt;LastProcessedStageId&gt;00000000-0000-0000-0000-000000000000&lt;/LastProcessedStageId&gt;&lt;LastProcessedDateValue xsi:type="xsd:dateTime"&gt;0001-01-01T00:00:00&lt;/LastProcessedDateValue&gt;&lt;SupersededInPlaceItems /&gt;&lt;AssociatedAggregates /&gt;&lt;/RecordData&gt;</CWRMItemRecordData>
    <PublishingStartDate xmlns="http://schemas.microsoft.com/sharepoint/v3" xsi:nil="true"/>
    <PublishingExpirationDate xmlns="http://schemas.microsoft.com/sharepoint/v3" xsi:nil="true"/>
    <CWRMItemRecordDeclaredDate xmlns="274f6b1f-ed12-4309-87a3-05e3f9590f64" xsi:nil="true"/>
    <CWRMItemRecordClassificationTaxHTField0 xmlns="274f6b1f-ed12-4309-87a3-05e3f9590f64">
      <Terms xmlns="http://schemas.microsoft.com/office/infopath/2007/PartnerControls"/>
    </CWRMItemRecordClassificationTaxHTField0>
    <TaxCatchAll xmlns="c4320b35-9616-40d5-b0ee-e7c5c06511ec"/>
    <CWRMItemRecordVital xmlns="274f6b1f-ed12-4309-87a3-05e3f9590f64">false</CWRMItemRecordVital>
    <CWRMItemRecordStatus xmlns="274f6b1f-ed12-4309-87a3-05e3f9590f6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F8F41F02EA9043998029221B44AF51" ma:contentTypeVersion="7" ma:contentTypeDescription="Create a new document." ma:contentTypeScope="" ma:versionID="bd346d45beda2bfbb62f3682c09c1416">
  <xsd:schema xmlns:xsd="http://www.w3.org/2001/XMLSchema" xmlns:xs="http://www.w3.org/2001/XMLSchema" xmlns:p="http://schemas.microsoft.com/office/2006/metadata/properties" xmlns:ns1="http://schemas.microsoft.com/sharepoint/v3" xmlns:ns2="c4320b35-9616-40d5-b0ee-e7c5c06511ec" xmlns:ns3="274f6b1f-ed12-4309-87a3-05e3f9590f64" targetNamespace="http://schemas.microsoft.com/office/2006/metadata/properties" ma:root="true" ma:fieldsID="3428a26b80b6ae4d682e2a0391527c3a" ns1:_="" ns2:_="" ns3:_="">
    <xsd:import namespace="http://schemas.microsoft.com/sharepoint/v3"/>
    <xsd:import namespace="c4320b35-9616-40d5-b0ee-e7c5c06511ec"/>
    <xsd:import namespace="274f6b1f-ed12-4309-87a3-05e3f9590f6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WRMItemUniqueId" minOccurs="0"/>
                <xsd:element ref="ns3:CWRMItemRecordState" minOccurs="0"/>
                <xsd:element ref="ns3:CWRMItemRecordCategory" minOccurs="0"/>
                <xsd:element ref="ns3:CWRMItemRecordClassificationTaxHTField0" minOccurs="0"/>
                <xsd:element ref="ns2:TaxCatchAll" minOccurs="0"/>
                <xsd:element ref="ns2:TaxCatchAllLabel" minOccurs="0"/>
                <xsd:element ref="ns3:CWRMItemRecordStatus" minOccurs="0"/>
                <xsd:element ref="ns3:CWRMItemRecordDeclaredDate" minOccurs="0"/>
                <xsd:element ref="ns3:CWRMItemRecordVital" minOccurs="0"/>
                <xsd:element ref="ns3:CWRMItemRecordData" minOccurs="0"/>
                <xsd:element ref="ns3:SharedWithUsers" minOccurs="0"/>
                <xsd:element ref="ns1:_dlc_ExpireDateSaved" minOccurs="0"/>
                <xsd:element ref="ns1:_dlc_ExpireDate" minOccurs="0"/>
                <xsd:element ref="ns1:_dlc_Exempt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23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4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_dlc_Exempt" ma:index="25" nillable="true" ma:displayName="Exempt from Policy" ma:hidden="true" ma:internalName="_dlc_Exempt" ma:readOnly="true">
      <xsd:simpleType>
        <xsd:restriction base="dms:Unknown"/>
      </xsd:simpleType>
    </xsd:element>
    <xsd:element name="PublishingStartDate" ma:index="26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27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320b35-9616-40d5-b0ee-e7c5c06511ec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227aae14-ab45-4204-93ad-7fd77262b7ea}" ma:internalName="TaxCatchAll" ma:showField="CatchAllData" ma:web="274f6b1f-ed12-4309-87a3-05e3f9590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27aae14-ab45-4204-93ad-7fd77262b7ea}" ma:internalName="TaxCatchAllLabel" ma:readOnly="true" ma:showField="CatchAllDataLabel" ma:web="274f6b1f-ed12-4309-87a3-05e3f9590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f6b1f-ed12-4309-87a3-05e3f9590f64" elementFormDefault="qualified">
    <xsd:import namespace="http://schemas.microsoft.com/office/2006/documentManagement/types"/>
    <xsd:import namespace="http://schemas.microsoft.com/office/infopath/2007/PartnerControls"/>
    <xsd:element name="CWRMItemUniqueId" ma:index="7" nillable="true" ma:displayName="Content ID" ma:description="A universally unique identifier assigned to the item." ma:hidden="true" ma:internalName="CWRMItemUniqueId" ma:readOnly="true">
      <xsd:simpleType>
        <xsd:restriction base="dms:Text"/>
      </xsd:simpleType>
    </xsd:element>
    <xsd:element name="CWRMItemRecordState" ma:index="8" nillable="true" ma:displayName="Record State" ma:description="The current state of this item as it pertains to records management." ma:hidden="true" ma:internalName="CWRMItemRecordState" ma:readOnly="true">
      <xsd:simpleType>
        <xsd:restriction base="dms:Text"/>
      </xsd:simpleType>
    </xsd:element>
    <xsd:element name="CWRMItemRecordCategory" ma:index="9" nillable="true" ma:displayName="Record Category" ma:description="Identifies the current record category for the item." ma:hidden="true" ma:internalName="CWRMItemRecordCategory" ma:readOnly="true">
      <xsd:simpleType>
        <xsd:restriction base="dms:Text"/>
      </xsd:simpleType>
    </xsd:element>
    <xsd:element name="CWRMItemRecordClassificationTaxHTField0" ma:index="10" nillable="true" ma:taxonomy="true" ma:internalName="CWRMItemRecordClassificationTaxHTField0" ma:taxonomyFieldName="CWRMItemRecordClassification" ma:displayName="Record Classification" ma:default="" ma:fieldId="{e94be97f-fb02-4deb-9c3d-6d978a059d35}" ma:sspId="00c924ce-569e-4aeb-9872-82a14ebe8f27" ma:termSetId="56e12394-bc56-4b25-9244-9acc82634d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WRMItemRecordStatus" ma:index="14" nillable="true" ma:displayName="Record Status" ma:description="The current status of this item as it pertains to records management." ma:hidden="true" ma:internalName="CWRMItemRecordStatus" ma:readOnly="true">
      <xsd:simpleType>
        <xsd:restriction base="dms:Text"/>
      </xsd:simpleType>
    </xsd:element>
    <xsd:element name="CWRMItemRecordDeclaredDate" ma:index="15" nillable="true" ma:displayName="Record Declared Date" ma:description="The date and time that the item was declared a record." ma:hidden="true" ma:internalName="CWRMItemRecordDeclaredDate" ma:readOnly="true">
      <xsd:simpleType>
        <xsd:restriction base="dms:DateTime"/>
      </xsd:simpleType>
    </xsd:element>
    <xsd:element name="CWRMItemRecordVital" ma:index="16" nillable="true" ma:displayName="Record Vital" ma:description="Indicates if this item is considered vital to the organization." ma:hidden="true" ma:internalName="CWRMItemRecordVital" ma:readOnly="true">
      <xsd:simpleType>
        <xsd:restriction base="dms:Boolean"/>
      </xsd:simpleType>
    </xsd:element>
    <xsd:element name="CWRMItemRecordData" ma:index="17" nillable="true" ma:displayName="Record Data" ma:description="Contains system specific record data for the item." ma:hidden="true" ma:internalName="CWRMItemRecordData">
      <xsd:simpleType>
        <xsd:restriction base="dms:Note"/>
      </xsd:simple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00c924ce-569e-4aeb-9872-82a14ebe8f27" ContentTypeId="0x0101" PreviousValue="false"/>
</file>

<file path=customXml/item4.xml><?xml version="1.0" encoding="utf-8"?>
<?mso-contentType ?>
<spe:Receivers xmlns:spe="http://schemas.microsoft.com/sharepoint/events"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00E6C3-27CE-4E20-8E34-99F19AE41C04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274f6b1f-ed12-4309-87a3-05e3f9590f64"/>
    <ds:schemaRef ds:uri="http://www.w3.org/XML/1998/namespace"/>
    <ds:schemaRef ds:uri="c4320b35-9616-40d5-b0ee-e7c5c06511ec"/>
    <ds:schemaRef ds:uri="http://schemas.openxmlformats.org/package/2006/metadata/core-properties"/>
    <ds:schemaRef ds:uri="http://schemas.microsoft.com/sharepoint/v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9A9B808-E992-45F8-8A3B-97209A774B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320b35-9616-40d5-b0ee-e7c5c06511ec"/>
    <ds:schemaRef ds:uri="274f6b1f-ed12-4309-87a3-05e3f9590f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D1F275-8D7D-4FAA-8501-9A5CA3C524B8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F6716AB1-5F21-45BF-9116-098CAB7CD84B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CB66105B-0838-4A26-80D1-51FDC687A0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Thato Sehau</dc:creator>
  <cp:lastModifiedBy>Thato Sehau</cp:lastModifiedBy>
  <cp:lastPrinted>2026-01-20T10:54:41Z</cp:lastPrinted>
  <dcterms:created xsi:type="dcterms:W3CDTF">2019-03-05T09:00:30Z</dcterms:created>
  <dcterms:modified xsi:type="dcterms:W3CDTF">2026-01-20T10:54:48Z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>/sites/SCM_ARC/Shared Documents</vt:lpwstr>
  </property>
  <property fmtid="{D5CDD505-2E9C-101B-9397-08002B2CF9AE}" pid="3" name="CWRMItemRecordClassification">
    <vt:lpwstr/>
  </property>
  <property fmtid="{D5CDD505-2E9C-101B-9397-08002B2CF9AE}" pid="4" name="ContentTypeId">
    <vt:lpwstr>0x0101000FF8F41F02EA9043998029221B44AF51</vt:lpwstr>
  </property>
  <property fmtid="{D5CDD505-2E9C-101B-9397-08002B2CF9AE}" pid="5" name="ItemRetentionFormula">
    <vt:lpwstr/>
  </property>
</Properties>
</file>